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<sst xmlns="http://schemas.openxmlformats.org/spreadsheetml/2006/main" count="48" uniqueCount="48">
  <si>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Wysiegniki rurowe, wymiana wysiegnika mocowanego na słupie, cieżar do 15˙kg </t>
  </si>
  <si>
    <t>Oprawy oswietlenia zewnetrznego, wymiana na trzpieniu słupa lub wysiegnika, oprawa 48W wraz zesterowaniem</t>
  </si>
  <si>
    <t>Oprawy oswietlenia zewnetrznego, wymiana na trzpieniu słupa lub wysiegnika, oprawa 50W wraz ze sterowaniem</t>
  </si>
  <si>
    <t xml:space="preserve">Oprawy oswietlenia zewnetrznego, wymiana na trzpieniu słupa lub wysiegnika, oprawa 58W wraz ze sterowaniem </t>
  </si>
  <si>
    <t>Montaż i stawianie słupów oswietleniowych, słup do 100˙kg, stalowy</t>
  </si>
  <si>
    <t>Oprawy oswietlenia zewnetrznego, wymiana na trzpieniu słupa lub wysiegnika, oprawa 84W wraz ze sterowaniem</t>
  </si>
  <si>
    <t xml:space="preserve">Oprawy oswietlenia zewnetrznego, wymiana na trzpieniu słupa lub wysiegnika, oprawa 93W wraz ze sterowaniem </t>
  </si>
  <si>
    <t>Oprawy oswietlenia zewnetrznego, wymiana na trzpieniu słupa lub wysiegnika, oprawa parkowa 50W ze sterowaniem</t>
  </si>
  <si>
    <t>Mufy z tworzyw termokurczliwych przelotowe na kablach energetycznych wielożyłowych o izolacji i powłoce z tworzyw sztucznych w rowach kablowych, kabel o przekroju żył do 35˙mm2</t>
  </si>
  <si>
    <t xml:space="preserve">Badanie linii kablowej niskiego napiecia, kabel n.n., 4-żyłowy </t>
  </si>
  <si>
    <t>Montaż bezpiecznika, zacisku</t>
  </si>
  <si>
    <t xml:space="preserve">Montaż przewodów izolowanych linii napowietrznej NN typu AsXSn lub podobnych, przewód 2x25˙mm2 </t>
  </si>
  <si>
    <t>Osprzet sieciowy i konstrukcje metalowe linii NN, demontaż na słupie stojacym trzonu kabłakowego z izolatorem</t>
  </si>
  <si>
    <t>Wymiana przewodów linii napowietrznej</t>
  </si>
  <si>
    <t>Chodnik</t>
  </si>
  <si>
    <t xml:space="preserve">Warstwy podsypkowe, podsypka piaskowa, zageszczanie mechaniczne, po zageszczeniu 5˙cm </t>
  </si>
  <si>
    <t xml:space="preserve">Krawężniki kamienne bez ław, wystajace 20x35˙cm, podsypka piaskowa </t>
  </si>
  <si>
    <t>Rozebranie nawierzchni z kostki kamiennej i klinkieru drogowego, kostka regularna na podsypce cementowo-piaskowej, mechanicznie</t>
  </si>
  <si>
    <t xml:space="preserve">Przewierty mechaniczne dla rur pod obiektami, rura do Fi˙100˙mm (pierwsza w wiazce) </t>
  </si>
  <si>
    <t>Przewierty</t>
  </si>
  <si>
    <t>Wywiezienie gruzu z terenu rozbiórki przy mechanicznym załadowaniu i wyładowaniu, załadowanie koparko-ładowarka samochodów samowyładowczych, przy obsłudze 5 samochodów na zmiane</t>
  </si>
  <si>
    <t>Wymiana oswietlenia wraz ze sterowaniem</t>
  </si>
  <si>
    <t>Wymiana zegara midiBLUErabbit</t>
  </si>
  <si>
    <t>Wymiana obudowy szafy oświetleniowej</t>
  </si>
  <si>
    <t>Słupy oswietleniowe, demontaż słupa, masa do 890˙kg</t>
  </si>
  <si>
    <t>Wywóz złomu z terenu rozbiórki, samochodem skrzyniowym na odległosc do 1˙km, z załadunkiem i wyładunkiem recznym, samochód 5-10˙t t 6</t>
  </si>
  <si>
    <t>Chodniki z kostki brukowej betonowej, grubosc 6˙cm, podsypka cementowo-piaskowa z wypełnieniem spoin piaskiem, kostka szara</t>
  </si>
  <si>
    <t>Osprzet sieciowy i konstrukcje metalowe linii NN, demontaż na słupie stojacym bezpiecznika lub odgromnika</t>
  </si>
  <si>
    <t>LP.</t>
  </si>
  <si>
    <t>Asortyment</t>
  </si>
  <si>
    <t>Ilość</t>
  </si>
  <si>
    <t>Cena jednostkowa netto (zł)</t>
  </si>
  <si>
    <t>Szacunkowa wartość netto (zł)</t>
  </si>
  <si>
    <t>Podatek Vat (%)</t>
  </si>
  <si>
    <t>Szacunkowa wartość brutto (zł)</t>
  </si>
  <si>
    <t>Przewody izolowane w słupach oswietleniowych, rurach osłonowych, wysiegnikach oraz na linkach nosnych przewieszek, wymiana przewodów w latarniach o wysokosci do 10˙m</t>
  </si>
  <si>
    <t xml:space="preserve">Badanie linii napowietrznej, kablowych na nap. do 30kV odcinek linii napowietrznej na napiecie do 1 kV </t>
  </si>
  <si>
    <t xml:space="preserve">Przewody nieizolowane linii NN, demontaż linii, przekrój przewodów do 95˙mm2 z przeznaczeniem na złom (uwaga: nakłady na 1km/1˙przewód) </t>
  </si>
  <si>
    <t xml:space="preserve">        -     zł</t>
  </si>
  <si>
    <t xml:space="preserve">Rozebranie kraweżników betonowych i kamiennych, kraweżniki kamienne 20x25˙cm na podsypce cementowo-piaskowej </t>
  </si>
  <si>
    <t>Formularz ofertowy elementów dodatkowych oświetlenia ulicznego 2022</t>
  </si>
  <si>
    <t>Wymiona rozłącznika</t>
  </si>
  <si>
    <t>Wymiana przełącznika modułowego wraz z niezbędnymi elementami towarzyszącymi</t>
  </si>
  <si>
    <t>Wymiana stycznika wraz z niezbędnymi elementami towarzyszącymi</t>
  </si>
  <si>
    <t>Wymiana wyłącznika instal. wraz z niezbędnymi elementami towarzyszącymi</t>
  </si>
  <si>
    <t>Wymiana szafy oświetleniowej wraz z niezbędnymi elementami towarzyszącymi</t>
  </si>
  <si>
    <t>Wymiana bezpiecznika nadmiarowoprądowego wraz z niezbędnymi elementami towarzyszącymi</t>
  </si>
  <si>
    <t>Wymiana bezpiecznika różnicowoprądowego wraz z niezbędnymi elementami towarzyszącymi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</si>
</sst>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4" fontId="4" fillId="33" borderId="11" xfId="58" applyFont="1" applyFill="1" applyBorder="1" applyAlignment="1">
      <alignment horizontal="right" vertical="center"/>
    </xf>
    <xf numFmtId="44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4" fontId="4" fillId="33" borderId="13" xfId="58" applyFont="1" applyFill="1" applyBorder="1" applyAlignment="1">
      <alignment horizontal="right" vertical="center"/>
    </xf>
    <xf numFmtId="8" fontId="4" fillId="33" borderId="13" xfId="58" applyNumberFormat="1" applyFont="1" applyFill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 wrapText="1"/>
    </xf>
    <xf numFmtId="4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8" fontId="4" fillId="33" borderId="0" xfId="58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4">
      <selection activeCell="B41" sqref="B41"/>
    </sheetView>
  </sheetViews>
  <sheetFormatPr defaultColWidth="9.140625" defaultRowHeight="12.75"/>
  <cols>
    <col min="1" max="1" width="5.28125" style="0" customWidth="1"/>
    <col min="2" max="2" width="109.421875" style="0" customWidth="1"/>
  </cols>
  <sheetData>
    <row r="1" ht="15.75">
      <c r="B1" s="18" t="s">
        <v>40</v>
      </c>
    </row>
    <row r="2" ht="13.5" thickBot="1"/>
    <row r="3" spans="1:7" ht="12.75">
      <c r="A3" s="32" t="s">
        <v>28</v>
      </c>
      <c r="B3" s="34" t="s">
        <v>29</v>
      </c>
      <c r="C3" s="28" t="s">
        <v>30</v>
      </c>
      <c r="D3" s="28" t="s">
        <v>31</v>
      </c>
      <c r="E3" s="26" t="s">
        <v>32</v>
      </c>
      <c r="F3" s="28" t="s">
        <v>33</v>
      </c>
      <c r="G3" s="30" t="s">
        <v>34</v>
      </c>
    </row>
    <row r="4" spans="1:7" ht="13.5" thickBot="1">
      <c r="A4" s="33"/>
      <c r="B4" s="35"/>
      <c r="C4" s="29"/>
      <c r="D4" s="29"/>
      <c r="E4" s="27"/>
      <c r="F4" s="29"/>
      <c r="G4" s="31"/>
    </row>
    <row r="5" spans="1:7" ht="12.75">
      <c r="A5" s="1">
        <v>1</v>
      </c>
      <c r="B5" s="16" t="s">
        <v>0</v>
      </c>
      <c r="C5" s="2">
        <v>1</v>
      </c>
      <c r="D5" s="3"/>
      <c r="E5" s="4">
        <f aca="true" t="shared" si="0" ref="E5:E43">SUM(D5*C5)</f>
        <v>0</v>
      </c>
      <c r="F5" s="5">
        <v>23</v>
      </c>
      <c r="G5" s="6">
        <f aca="true" t="shared" si="1" ref="G5:G41">SUM(E5*1.23)</f>
        <v>0</v>
      </c>
    </row>
    <row r="6" spans="1:7" ht="12.75">
      <c r="A6" s="7">
        <v>2</v>
      </c>
      <c r="B6" s="16" t="s">
        <v>1</v>
      </c>
      <c r="C6" s="2">
        <v>1</v>
      </c>
      <c r="D6" s="3"/>
      <c r="E6" s="4">
        <f t="shared" si="0"/>
        <v>0</v>
      </c>
      <c r="F6" s="8">
        <v>23</v>
      </c>
      <c r="G6" s="6">
        <f t="shared" si="1"/>
        <v>0</v>
      </c>
    </row>
    <row r="7" spans="1:7" ht="12.75">
      <c r="A7" s="7">
        <v>3</v>
      </c>
      <c r="B7" s="16" t="s">
        <v>2</v>
      </c>
      <c r="C7" s="2">
        <v>1</v>
      </c>
      <c r="D7" s="3"/>
      <c r="E7" s="4">
        <f t="shared" si="0"/>
        <v>0</v>
      </c>
      <c r="F7" s="8">
        <v>23</v>
      </c>
      <c r="G7" s="6">
        <f t="shared" si="1"/>
        <v>0</v>
      </c>
    </row>
    <row r="8" spans="1:7" ht="12.75">
      <c r="A8" s="7">
        <v>4</v>
      </c>
      <c r="B8" s="16" t="s">
        <v>3</v>
      </c>
      <c r="C8" s="9">
        <v>1</v>
      </c>
      <c r="D8" s="10"/>
      <c r="E8" s="4">
        <f t="shared" si="0"/>
        <v>0</v>
      </c>
      <c r="F8" s="8">
        <v>23</v>
      </c>
      <c r="G8" s="6">
        <f t="shared" si="1"/>
        <v>0</v>
      </c>
    </row>
    <row r="9" spans="1:7" ht="12.75">
      <c r="A9" s="7">
        <v>5</v>
      </c>
      <c r="B9" s="16" t="s">
        <v>5</v>
      </c>
      <c r="C9" s="9">
        <v>1</v>
      </c>
      <c r="D9" s="10"/>
      <c r="E9" s="4">
        <f t="shared" si="0"/>
        <v>0</v>
      </c>
      <c r="F9" s="8">
        <v>23</v>
      </c>
      <c r="G9" s="6">
        <f t="shared" si="1"/>
        <v>0</v>
      </c>
    </row>
    <row r="10" spans="1:7" ht="12.75">
      <c r="A10" s="7">
        <v>6</v>
      </c>
      <c r="B10" s="16" t="s">
        <v>6</v>
      </c>
      <c r="C10" s="9">
        <v>1</v>
      </c>
      <c r="D10" s="10"/>
      <c r="E10" s="4">
        <f t="shared" si="0"/>
        <v>0</v>
      </c>
      <c r="F10" s="8">
        <v>23</v>
      </c>
      <c r="G10" s="6">
        <f t="shared" si="1"/>
        <v>0</v>
      </c>
    </row>
    <row r="11" spans="1:7" ht="12.75">
      <c r="A11" s="7">
        <v>7</v>
      </c>
      <c r="B11" s="16" t="s">
        <v>7</v>
      </c>
      <c r="C11" s="9">
        <v>1</v>
      </c>
      <c r="D11" s="10"/>
      <c r="E11" s="4">
        <f t="shared" si="0"/>
        <v>0</v>
      </c>
      <c r="F11" s="8">
        <v>23</v>
      </c>
      <c r="G11" s="6">
        <f t="shared" si="1"/>
        <v>0</v>
      </c>
    </row>
    <row r="12" spans="1:7" ht="12.75">
      <c r="A12" s="15">
        <v>8</v>
      </c>
      <c r="B12" s="16" t="s">
        <v>45</v>
      </c>
      <c r="C12" s="9">
        <v>1</v>
      </c>
      <c r="D12" s="10"/>
      <c r="E12" s="4">
        <f t="shared" si="0"/>
        <v>0</v>
      </c>
      <c r="F12" s="8">
        <v>23</v>
      </c>
      <c r="G12" s="6">
        <f t="shared" si="1"/>
        <v>0</v>
      </c>
    </row>
    <row r="13" spans="1:7" ht="12.75">
      <c r="A13" s="15">
        <v>9</v>
      </c>
      <c r="B13" s="16" t="s">
        <v>44</v>
      </c>
      <c r="C13" s="9">
        <v>1</v>
      </c>
      <c r="D13" s="10"/>
      <c r="E13" s="4">
        <f t="shared" si="0"/>
        <v>0</v>
      </c>
      <c r="F13" s="8">
        <v>23</v>
      </c>
      <c r="G13" s="6">
        <f t="shared" si="1"/>
        <v>0</v>
      </c>
    </row>
    <row r="14" spans="1:7" ht="12.75">
      <c r="A14" s="15">
        <v>10</v>
      </c>
      <c r="B14" s="16" t="s">
        <v>43</v>
      </c>
      <c r="C14" s="9">
        <v>1</v>
      </c>
      <c r="D14" s="10"/>
      <c r="E14" s="4">
        <f t="shared" si="0"/>
        <v>0</v>
      </c>
      <c r="F14" s="8">
        <v>23</v>
      </c>
      <c r="G14" s="6">
        <f t="shared" si="1"/>
        <v>0</v>
      </c>
    </row>
    <row r="15" spans="1:7" ht="12.75">
      <c r="A15" s="15">
        <v>11</v>
      </c>
      <c r="B15" s="16" t="s">
        <v>42</v>
      </c>
      <c r="C15" s="9">
        <v>1</v>
      </c>
      <c r="D15" s="10"/>
      <c r="E15" s="4">
        <f t="shared" si="0"/>
        <v>0</v>
      </c>
      <c r="F15" s="8">
        <v>23</v>
      </c>
      <c r="G15" s="6">
        <f t="shared" si="1"/>
        <v>0</v>
      </c>
    </row>
    <row r="16" spans="1:7" ht="12.75">
      <c r="A16" s="15">
        <v>12</v>
      </c>
      <c r="B16" s="16" t="s">
        <v>41</v>
      </c>
      <c r="C16" s="9">
        <v>1</v>
      </c>
      <c r="D16" s="10"/>
      <c r="E16" s="4">
        <f t="shared" si="0"/>
        <v>0</v>
      </c>
      <c r="F16" s="8">
        <v>23</v>
      </c>
      <c r="G16" s="6">
        <f t="shared" si="1"/>
        <v>0</v>
      </c>
    </row>
    <row r="17" spans="1:7" ht="12.75">
      <c r="A17" s="15">
        <v>13</v>
      </c>
      <c r="B17" s="16" t="s">
        <v>22</v>
      </c>
      <c r="C17" s="9">
        <v>1</v>
      </c>
      <c r="D17" s="10"/>
      <c r="E17" s="4">
        <f t="shared" si="0"/>
        <v>0</v>
      </c>
      <c r="F17" s="8">
        <v>23</v>
      </c>
      <c r="G17" s="6">
        <f t="shared" si="1"/>
        <v>0</v>
      </c>
    </row>
    <row r="18" spans="1:7" ht="12.75">
      <c r="A18" s="15">
        <v>14</v>
      </c>
      <c r="B18" s="16" t="s">
        <v>23</v>
      </c>
      <c r="C18" s="9">
        <v>1</v>
      </c>
      <c r="D18" s="10"/>
      <c r="E18" s="4">
        <f t="shared" si="0"/>
        <v>0</v>
      </c>
      <c r="F18" s="8">
        <v>23</v>
      </c>
      <c r="G18" s="6">
        <f>SUM(E20*1.23)</f>
        <v>0</v>
      </c>
    </row>
    <row r="19" spans="1:7" ht="12.75">
      <c r="A19" s="15">
        <v>15</v>
      </c>
      <c r="B19" s="16" t="s">
        <v>46</v>
      </c>
      <c r="C19" s="9">
        <v>1</v>
      </c>
      <c r="D19" s="10"/>
      <c r="E19" s="4">
        <f t="shared" si="0"/>
        <v>0</v>
      </c>
      <c r="F19" s="8">
        <v>23</v>
      </c>
      <c r="G19" s="6">
        <f>SUM(E21*1.23)</f>
        <v>0</v>
      </c>
    </row>
    <row r="20" spans="1:7" ht="12.75">
      <c r="A20" s="15">
        <v>16</v>
      </c>
      <c r="B20" s="16" t="s">
        <v>47</v>
      </c>
      <c r="C20" s="9">
        <v>1</v>
      </c>
      <c r="D20" s="10"/>
      <c r="E20" s="4">
        <f>SUM(D18*C18)</f>
        <v>0</v>
      </c>
      <c r="F20" s="8">
        <v>23</v>
      </c>
      <c r="G20" s="6">
        <f>SUM(E22*1.23)</f>
        <v>0</v>
      </c>
    </row>
    <row r="21" spans="1:7" ht="12.75">
      <c r="A21" s="15">
        <v>17</v>
      </c>
      <c r="B21" s="17" t="s">
        <v>21</v>
      </c>
      <c r="C21" s="9">
        <v>1</v>
      </c>
      <c r="D21" s="10"/>
      <c r="E21" s="4">
        <f t="shared" si="0"/>
        <v>0</v>
      </c>
      <c r="F21" s="8">
        <v>23</v>
      </c>
      <c r="G21" s="6">
        <f t="shared" si="1"/>
        <v>0</v>
      </c>
    </row>
    <row r="22" spans="1:7" ht="12.75">
      <c r="A22" s="15">
        <v>18</v>
      </c>
      <c r="B22" s="16" t="s">
        <v>24</v>
      </c>
      <c r="C22" s="9">
        <v>1</v>
      </c>
      <c r="D22" s="10"/>
      <c r="E22" s="4">
        <f t="shared" si="0"/>
        <v>0</v>
      </c>
      <c r="F22" s="8">
        <v>23</v>
      </c>
      <c r="G22" s="6">
        <f t="shared" si="1"/>
        <v>0</v>
      </c>
    </row>
    <row r="23" spans="1:7" ht="12.75">
      <c r="A23" s="15">
        <v>19</v>
      </c>
      <c r="B23" s="16" t="s">
        <v>4</v>
      </c>
      <c r="C23" s="9">
        <v>1</v>
      </c>
      <c r="D23" s="10"/>
      <c r="E23" s="4">
        <f t="shared" si="0"/>
        <v>0</v>
      </c>
      <c r="F23" s="8">
        <v>23</v>
      </c>
      <c r="G23" s="6">
        <f t="shared" si="1"/>
        <v>0</v>
      </c>
    </row>
    <row r="24" spans="1:7" ht="26.25" customHeight="1">
      <c r="A24" s="7">
        <v>20</v>
      </c>
      <c r="B24" s="16" t="s">
        <v>35</v>
      </c>
      <c r="C24" s="9">
        <v>1</v>
      </c>
      <c r="D24" s="10"/>
      <c r="E24" s="4">
        <f t="shared" si="0"/>
        <v>0</v>
      </c>
      <c r="F24" s="8">
        <v>23</v>
      </c>
      <c r="G24" s="6">
        <f t="shared" si="1"/>
        <v>0</v>
      </c>
    </row>
    <row r="25" spans="1:7" ht="27.75" customHeight="1">
      <c r="A25" s="7">
        <v>21</v>
      </c>
      <c r="B25" s="16" t="s">
        <v>8</v>
      </c>
      <c r="C25" s="9">
        <v>1</v>
      </c>
      <c r="D25" s="11"/>
      <c r="E25" s="12">
        <f t="shared" si="0"/>
        <v>0</v>
      </c>
      <c r="F25" s="8">
        <v>23</v>
      </c>
      <c r="G25" s="13">
        <f t="shared" si="1"/>
        <v>0</v>
      </c>
    </row>
    <row r="26" spans="1:7" ht="12.75">
      <c r="A26" s="7">
        <v>22</v>
      </c>
      <c r="B26" s="16" t="s">
        <v>9</v>
      </c>
      <c r="C26" s="9">
        <v>1</v>
      </c>
      <c r="D26" s="11"/>
      <c r="E26" s="12">
        <f t="shared" si="0"/>
        <v>0</v>
      </c>
      <c r="F26" s="8">
        <v>23</v>
      </c>
      <c r="G26" s="13">
        <f t="shared" si="1"/>
        <v>0</v>
      </c>
    </row>
    <row r="27" spans="1:7" ht="25.5">
      <c r="A27" s="7">
        <v>23</v>
      </c>
      <c r="B27" s="16" t="s">
        <v>20</v>
      </c>
      <c r="C27" s="9">
        <v>1</v>
      </c>
      <c r="D27" s="10"/>
      <c r="E27" s="4">
        <f t="shared" si="0"/>
        <v>0</v>
      </c>
      <c r="F27" s="8">
        <v>23</v>
      </c>
      <c r="G27" s="6">
        <f t="shared" si="1"/>
        <v>0</v>
      </c>
    </row>
    <row r="28" spans="1:7" ht="25.5">
      <c r="A28" s="7">
        <v>24</v>
      </c>
      <c r="B28" s="16" t="s">
        <v>25</v>
      </c>
      <c r="C28" s="9">
        <v>1</v>
      </c>
      <c r="D28" s="10"/>
      <c r="E28" s="4">
        <f t="shared" si="0"/>
        <v>0</v>
      </c>
      <c r="F28" s="8">
        <v>23</v>
      </c>
      <c r="G28" s="6">
        <f t="shared" si="1"/>
        <v>0</v>
      </c>
    </row>
    <row r="29" spans="1:7" ht="12.75">
      <c r="A29" s="7">
        <v>25</v>
      </c>
      <c r="B29" s="17" t="s">
        <v>19</v>
      </c>
      <c r="C29" s="9">
        <v>1</v>
      </c>
      <c r="D29" s="10"/>
      <c r="E29" s="4">
        <f t="shared" si="0"/>
        <v>0</v>
      </c>
      <c r="F29" s="8">
        <v>23</v>
      </c>
      <c r="G29" s="6">
        <f t="shared" si="1"/>
        <v>0</v>
      </c>
    </row>
    <row r="30" spans="1:7" ht="12.75">
      <c r="A30" s="7">
        <v>26</v>
      </c>
      <c r="B30" s="16" t="s">
        <v>18</v>
      </c>
      <c r="C30" s="9">
        <v>1</v>
      </c>
      <c r="D30" s="10"/>
      <c r="E30" s="4">
        <f t="shared" si="0"/>
        <v>0</v>
      </c>
      <c r="F30" s="8">
        <v>23</v>
      </c>
      <c r="G30" s="6">
        <f t="shared" si="1"/>
        <v>0</v>
      </c>
    </row>
    <row r="31" spans="1:7" ht="12.75">
      <c r="A31" s="7">
        <v>27</v>
      </c>
      <c r="B31" s="17" t="s">
        <v>14</v>
      </c>
      <c r="C31" s="9">
        <v>1</v>
      </c>
      <c r="D31" s="10"/>
      <c r="E31" s="4">
        <f t="shared" si="0"/>
        <v>0</v>
      </c>
      <c r="F31" s="8">
        <v>23</v>
      </c>
      <c r="G31" s="6">
        <f t="shared" si="1"/>
        <v>0</v>
      </c>
    </row>
    <row r="32" spans="1:7" ht="25.5">
      <c r="A32" s="7">
        <v>28</v>
      </c>
      <c r="B32" s="16" t="s">
        <v>17</v>
      </c>
      <c r="C32" s="9">
        <v>1</v>
      </c>
      <c r="D32" s="10"/>
      <c r="E32" s="4">
        <f t="shared" si="0"/>
        <v>0</v>
      </c>
      <c r="F32" s="8">
        <v>23</v>
      </c>
      <c r="G32" s="6">
        <f t="shared" si="1"/>
        <v>0</v>
      </c>
    </row>
    <row r="33" spans="1:7" ht="12.75">
      <c r="A33" s="7">
        <v>29</v>
      </c>
      <c r="B33" s="16" t="s">
        <v>39</v>
      </c>
      <c r="C33" s="9">
        <v>1</v>
      </c>
      <c r="D33" s="10"/>
      <c r="E33" s="4">
        <f t="shared" si="0"/>
        <v>0</v>
      </c>
      <c r="F33" s="8">
        <v>23</v>
      </c>
      <c r="G33" s="6">
        <f t="shared" si="1"/>
        <v>0</v>
      </c>
    </row>
    <row r="34" spans="1:7" ht="12.75">
      <c r="A34" s="7">
        <v>30</v>
      </c>
      <c r="B34" s="16" t="s">
        <v>16</v>
      </c>
      <c r="C34" s="9">
        <v>1</v>
      </c>
      <c r="D34" s="10"/>
      <c r="E34" s="4">
        <f t="shared" si="0"/>
        <v>0</v>
      </c>
      <c r="F34" s="8">
        <v>23</v>
      </c>
      <c r="G34" s="6">
        <f t="shared" si="1"/>
        <v>0</v>
      </c>
    </row>
    <row r="35" spans="1:7" ht="12.75">
      <c r="A35" s="7">
        <v>31</v>
      </c>
      <c r="B35" s="16" t="s">
        <v>15</v>
      </c>
      <c r="C35" s="14">
        <v>1</v>
      </c>
      <c r="D35" s="10"/>
      <c r="E35" s="4">
        <f t="shared" si="0"/>
        <v>0</v>
      </c>
      <c r="F35" s="8">
        <v>23</v>
      </c>
      <c r="G35" s="6">
        <f t="shared" si="1"/>
        <v>0</v>
      </c>
    </row>
    <row r="36" spans="1:7" ht="25.5">
      <c r="A36" s="7">
        <v>32</v>
      </c>
      <c r="B36" s="16" t="s">
        <v>26</v>
      </c>
      <c r="C36" s="14">
        <v>1</v>
      </c>
      <c r="D36" s="10"/>
      <c r="E36" s="4">
        <f t="shared" si="0"/>
        <v>0</v>
      </c>
      <c r="F36" s="8">
        <v>23</v>
      </c>
      <c r="G36" s="6">
        <f t="shared" si="1"/>
        <v>0</v>
      </c>
    </row>
    <row r="37" spans="1:7" ht="12.75">
      <c r="A37" s="7">
        <v>33</v>
      </c>
      <c r="B37" s="17" t="s">
        <v>13</v>
      </c>
      <c r="C37" s="14">
        <v>1</v>
      </c>
      <c r="D37" s="11"/>
      <c r="E37" s="4">
        <f t="shared" si="0"/>
        <v>0</v>
      </c>
      <c r="F37" s="8">
        <v>23</v>
      </c>
      <c r="G37" s="6">
        <f t="shared" si="1"/>
        <v>0</v>
      </c>
    </row>
    <row r="38" spans="1:7" ht="25.5">
      <c r="A38" s="7">
        <v>34</v>
      </c>
      <c r="B38" s="16" t="s">
        <v>37</v>
      </c>
      <c r="C38" s="14">
        <v>1</v>
      </c>
      <c r="D38" s="11"/>
      <c r="E38" s="4">
        <f t="shared" si="0"/>
        <v>0</v>
      </c>
      <c r="F38" s="8">
        <v>23</v>
      </c>
      <c r="G38" s="6">
        <f t="shared" si="1"/>
        <v>0</v>
      </c>
    </row>
    <row r="39" spans="1:7" ht="12.75">
      <c r="A39" s="15">
        <v>35</v>
      </c>
      <c r="B39" s="16" t="s">
        <v>12</v>
      </c>
      <c r="C39" s="14">
        <v>1</v>
      </c>
      <c r="D39" s="11"/>
      <c r="E39" s="4">
        <f t="shared" si="0"/>
        <v>0</v>
      </c>
      <c r="F39" s="8">
        <v>23</v>
      </c>
      <c r="G39" s="6">
        <f t="shared" si="1"/>
        <v>0</v>
      </c>
    </row>
    <row r="40" spans="1:7" ht="12.75">
      <c r="A40" s="15">
        <v>36</v>
      </c>
      <c r="B40" s="16" t="s">
        <v>27</v>
      </c>
      <c r="C40" s="14">
        <v>1</v>
      </c>
      <c r="D40" s="11"/>
      <c r="E40" s="4">
        <f t="shared" si="0"/>
        <v>0</v>
      </c>
      <c r="F40" s="8">
        <v>23</v>
      </c>
      <c r="G40" s="6">
        <f t="shared" si="1"/>
        <v>0</v>
      </c>
    </row>
    <row r="41" spans="1:7" ht="12.75">
      <c r="A41" s="1">
        <v>37</v>
      </c>
      <c r="B41" s="16" t="s">
        <v>11</v>
      </c>
      <c r="C41" s="14">
        <v>1</v>
      </c>
      <c r="D41" s="11"/>
      <c r="E41" s="4">
        <f t="shared" si="0"/>
        <v>0</v>
      </c>
      <c r="F41" s="8">
        <v>23</v>
      </c>
      <c r="G41" s="6">
        <f t="shared" si="1"/>
        <v>0</v>
      </c>
    </row>
    <row r="42" spans="1:7" ht="12.75">
      <c r="A42" s="7">
        <v>38</v>
      </c>
      <c r="B42" s="16" t="s">
        <v>10</v>
      </c>
      <c r="C42" s="14">
        <v>1</v>
      </c>
      <c r="D42" s="11"/>
      <c r="E42" s="4">
        <f t="shared" si="0"/>
        <v>0</v>
      </c>
      <c r="F42" s="8">
        <v>23</v>
      </c>
      <c r="G42" s="6">
        <f>SUM(E42*1.23)</f>
        <v>0</v>
      </c>
    </row>
    <row r="43" spans="1:7" ht="12.75">
      <c r="A43" s="7">
        <v>39</v>
      </c>
      <c r="B43" s="25" t="s">
        <v>36</v>
      </c>
      <c r="C43" s="14">
        <v>1</v>
      </c>
      <c r="D43" s="11"/>
      <c r="E43" s="4">
        <f t="shared" si="0"/>
        <v>0</v>
      </c>
      <c r="F43" s="8">
        <v>23</v>
      </c>
      <c r="G43" s="6" t="s">
        <v>38</v>
      </c>
    </row>
    <row r="44" spans="1:7" ht="12.75">
      <c r="A44" s="24"/>
      <c r="C44" s="19"/>
      <c r="D44" s="20"/>
      <c r="E44" s="21"/>
      <c r="F44" s="22"/>
      <c r="G44" s="23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ewelina-choros</dc:creator>
  <cp:keywords/>
  <dc:description/>
  <cp:lastModifiedBy>Radosław Nowak</cp:lastModifiedBy>
  <cp:lastPrinted>2022-01-25T13:24:12Z</cp:lastPrinted>
  <dcterms:created xsi:type="dcterms:W3CDTF">2021-12-29T10:13:09Z</dcterms:created>
  <dcterms:modified xsi:type="dcterms:W3CDTF">2022-01-25T13:24:33Z</dcterms:modified>
  <cp:category/>
  <cp:version/>
  <cp:contentType/>
  <cp:contentStatus/>
</cp:coreProperties>
</file>